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工作\商城二级页编辑文件\"/>
    </mc:Choice>
  </mc:AlternateContent>
  <xr:revisionPtr revIDLastSave="0" documentId="13_ncr:1_{207C89B9-7307-44D0-AA63-23F46CD365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控猫商城gongkongmall.com" sheetId="2" r:id="rId1"/>
    <sheet name="Sheet3" sheetId="3" state="hidden" r:id="rId2"/>
  </sheets>
  <definedNames>
    <definedName name="_xlnm._FilterDatabase" localSheetId="0" hidden="1">工控猫商城gongkongmall.com!$A$2:$D$2</definedName>
  </definedNames>
  <calcPr calcId="191029"/>
</workbook>
</file>

<file path=xl/calcChain.xml><?xml version="1.0" encoding="utf-8"?>
<calcChain xmlns="http://schemas.openxmlformats.org/spreadsheetml/2006/main">
  <c r="D12" i="2" l="1"/>
  <c r="D21" i="2"/>
  <c r="D18" i="2"/>
  <c r="D25" i="2"/>
  <c r="D4" i="2"/>
  <c r="D5" i="2"/>
  <c r="D6" i="2"/>
  <c r="D7" i="2"/>
  <c r="D8" i="2"/>
  <c r="D9" i="2"/>
  <c r="D10" i="2"/>
  <c r="D11" i="2"/>
  <c r="D13" i="2"/>
  <c r="D14" i="2"/>
  <c r="D15" i="2"/>
  <c r="D16" i="2"/>
  <c r="D17" i="2"/>
  <c r="D19" i="2"/>
  <c r="D20" i="2"/>
  <c r="D22" i="2"/>
  <c r="D23" i="2"/>
  <c r="D24" i="2"/>
  <c r="D26" i="2"/>
  <c r="D3" i="2"/>
</calcChain>
</file>

<file path=xl/sharedStrings.xml><?xml version="1.0" encoding="utf-8"?>
<sst xmlns="http://schemas.openxmlformats.org/spreadsheetml/2006/main" count="118" uniqueCount="94">
  <si>
    <t>家装电器/电气辅材</t>
  </si>
  <si>
    <t>传感器</t>
  </si>
  <si>
    <t>PLC及人机界面/工业通讯</t>
  </si>
  <si>
    <t>低压配电、控制及保护、低压传动、PLC及人机界面/工业通讯、仪器仪表、传感器、家装电器/电气辅材、中高压产品</t>
  </si>
  <si>
    <t>低压配电、控制及保护、仪器仪表、传感器、气动、液压、家装电器/电气辅材、中高压产品、工具、工具耗材</t>
  </si>
  <si>
    <t>低压传动、电气辅材</t>
  </si>
  <si>
    <t>低压传动、控制及保护</t>
  </si>
  <si>
    <t>气动、液压、传感器</t>
  </si>
  <si>
    <t>控制及保护、仪器仪表</t>
  </si>
  <si>
    <t>控制及保护、电气辅材</t>
  </si>
  <si>
    <t>传感器</t>
    <phoneticPr fontId="2" type="noConversion"/>
  </si>
  <si>
    <t>传感器、控制及保护、仪器仪表</t>
  </si>
  <si>
    <t>控制及保护、低压配电、电气辅材</t>
  </si>
  <si>
    <t>控制及保护、传感器、电气辅材、PLC及人机界面/工业通讯</t>
  </si>
  <si>
    <t>低压配电、控制及保护、低压传动、家装电器/电气辅材、传感器、PLC及人机界面/工业通讯</t>
  </si>
  <si>
    <t>电气辅材（接线端子）</t>
  </si>
  <si>
    <t>电气辅材（接线端子）、控制及保护、PLC及人机界面/工业通讯</t>
  </si>
  <si>
    <t>电气辅材（接线端子）、控制及保护、PLC及人机界面/工业通讯、传感器</t>
  </si>
  <si>
    <t>低压配电、控制及保护、低压传动、PLC及人机界面/工业通讯、家装电器/电气辅材、仪器仪表、中高压产品</t>
  </si>
  <si>
    <t>控制及保护、低压传动、PLC及人机界面/工业通讯、仪器仪表、传感器</t>
  </si>
  <si>
    <t>ABB</t>
  </si>
  <si>
    <t>西门子</t>
  </si>
  <si>
    <t>欧姆龙</t>
  </si>
  <si>
    <t>施耐德万高</t>
  </si>
  <si>
    <t>菲尼克斯</t>
  </si>
  <si>
    <t>魏德米勒</t>
  </si>
  <si>
    <t>亚德客</t>
  </si>
  <si>
    <t>和泉电气</t>
  </si>
  <si>
    <t>三菱电机</t>
  </si>
  <si>
    <t>威纶通</t>
  </si>
  <si>
    <t>APT</t>
  </si>
  <si>
    <t>西克</t>
  </si>
  <si>
    <t>奥托尼克斯</t>
  </si>
  <si>
    <t>霍尼韦尔</t>
  </si>
  <si>
    <t>万可</t>
  </si>
  <si>
    <t>一线连</t>
  </si>
  <si>
    <t>富士电机</t>
  </si>
  <si>
    <t>公牛集团</t>
  </si>
  <si>
    <t>施耐德电气</t>
  </si>
  <si>
    <t>施耐德电气</t>
    <phoneticPr fontId="2" type="noConversion"/>
  </si>
  <si>
    <t>正泰电器</t>
  </si>
  <si>
    <t>正泰电器</t>
    <phoneticPr fontId="2" type="noConversion"/>
  </si>
  <si>
    <t>德力西电气</t>
  </si>
  <si>
    <t>德力西电气</t>
    <phoneticPr fontId="2" type="noConversion"/>
  </si>
  <si>
    <t>开关电源</t>
  </si>
  <si>
    <t>开关电源</t>
    <phoneticPr fontId="2" type="noConversion"/>
  </si>
  <si>
    <t>双电源转换开关</t>
    <phoneticPr fontId="2" type="noConversion"/>
  </si>
  <si>
    <t>PLC及人机界面/工业通讯、低压传动、低压配电、控制及保护</t>
    <phoneticPr fontId="2" type="noConversion"/>
  </si>
  <si>
    <t>天逸电器</t>
  </si>
  <si>
    <t>天逸电器</t>
    <phoneticPr fontId="2" type="noConversion"/>
  </si>
  <si>
    <t>APT
（西门子旗下）</t>
    <phoneticPr fontId="2" type="noConversion"/>
  </si>
  <si>
    <t>品牌</t>
  </si>
  <si>
    <t>热销品类</t>
    <phoneticPr fontId="2" type="noConversion"/>
  </si>
  <si>
    <t>触摸屏</t>
  </si>
  <si>
    <t>触摸屏</t>
    <phoneticPr fontId="2" type="noConversion"/>
  </si>
  <si>
    <t>伺服电机连接线、变频器连接线、网线</t>
  </si>
  <si>
    <t>电磁阀、通用接头、气动夹爪、气缸、节流阀、气管</t>
    <phoneticPr fontId="2" type="noConversion"/>
  </si>
  <si>
    <t>电感式接近传感器、漫反射型传感器、电容式接近传感器、镜反射型传感器、增量型编码器、时间继电器、槽型光电传感器、对射型传感器、光纤传感器</t>
  </si>
  <si>
    <t>电涌保护器、双电源转换开关（PC级）、隔离开关、双电源转换开关（CB级）、熔断器式隔离开关</t>
  </si>
  <si>
    <t>交流接触器、PLC、微型断路器、电动机断路器、触摸屏、模拟量扩展模块、数字量扩展模块、通用变频器、过载继电器、塑壳配电保护断路器、微型漏电断路器</t>
    <phoneticPr fontId="2" type="noConversion"/>
  </si>
  <si>
    <t>交流接触器、微型断路器、塑壳配电保护断路器、微型漏电断路器、中间继电器、过载继电器、变压器、框架断路器、电动机断路器、塑壳漏电保护断路器、熔断器、行程开关、电流互感器</t>
    <phoneticPr fontId="2" type="noConversion"/>
  </si>
  <si>
    <t>接线端子、薄片式继电器、不间断电源、开关电源、交换机和网关、PCB固定式连接器、中间继电器、设备断路器、隔离放大器、安全继电器、固态继电器、信号隔离器</t>
  </si>
  <si>
    <t>接线端子、中间继电器、开关电源、薄片式继电器</t>
    <phoneticPr fontId="2" type="noConversion"/>
  </si>
  <si>
    <t>明纬电源</t>
  </si>
  <si>
    <t>凸轮转换开关、信号灯柱和报警器、按钮盒、电位计</t>
  </si>
  <si>
    <t>微型断路器、交流接触器、塑壳配电保护断路器、微型漏电断路器、过载继电器、电动机断路器、塑壳漏电保护断路器、通用变频器、平头按钮、按钮头、隔离开关、指示灯、选择开关</t>
  </si>
  <si>
    <t>微型断路器、微型漏电断路器、交流接触器、塑壳配电保护断路器、变压器、固态继电器、风机/网罩、冷压端子、中间继电器、时间继电器、凸轮转换开关、隔离开关、行程开关</t>
  </si>
  <si>
    <t>微型漏电断路器、交流接触器、塑壳配电保护断路器、PLC本体、数字量扩展模块、微型断路器、过载继电器、通用变频器、触摸屏</t>
  </si>
  <si>
    <t>中间继电器、电感式接近传感器、漫反射型传感器、行程开关、温控仪、槽型光电传感器、对射型传感器、时间继电器、增量型编码器、开关电源、固态继电器、光电传感器、控制继电器</t>
  </si>
  <si>
    <t>中间继电器、急停按钮、按钮盒、安全门开关、选择开关、接线端子、蜂鸣器、安全继电器、磁性接近传感器</t>
  </si>
  <si>
    <t>专用变频器、微型断路器、塑壳配电保护断路器、交流接触器、微型漏电断路器、中间继电器、软起动器、电动机断路器、隔离开关、过载继电器、控制继电器、平头按钮、继电器底座、变频器附件、接触器附件、指示灯、急停按钮</t>
  </si>
  <si>
    <t>平头按钮、选择开关、指示灯、信号灯柱和报警器、中间继电器、电流互感器、急停按钮、凸轮转换开关、蜂鸣器、凸头按钮、按钮盒、方形按钮、双头按钮</t>
    <phoneticPr fontId="2" type="noConversion"/>
  </si>
  <si>
    <t>特勒美科</t>
    <phoneticPr fontId="2" type="noConversion"/>
  </si>
  <si>
    <t>特勒美科
（施耐德电气旗下）</t>
    <phoneticPr fontId="2" type="noConversion"/>
  </si>
  <si>
    <t>一线连</t>
    <phoneticPr fontId="2" type="noConversion"/>
  </si>
  <si>
    <t>交流接触器、PLC、微型断路器、电动机断路器、触摸屏、模拟量扩展模块、数字量扩展模块、通用变频器、过载继电器、塑壳配电保护断路器、微型漏电断路器</t>
  </si>
  <si>
    <t>交流接触器、微型断路器、塑壳配电保护断路器、微型漏电断路器、中间继电器、过载继电器、变压器、框架断路器、电动机断路器、塑壳漏电保护断路器、熔断器、行程开关、电流互感器</t>
  </si>
  <si>
    <t>接线端子、中间继电器、开关电源、薄片式继电器</t>
  </si>
  <si>
    <t>电磁阀、通用接头、气动夹爪、气缸、节流阀、气管</t>
  </si>
  <si>
    <t>明纬电源</t>
    <phoneticPr fontId="2" type="noConversion"/>
  </si>
  <si>
    <t>行程开关、电感式接近传感器、压力传感器、安全拉线开关、光电传感器</t>
    <phoneticPr fontId="2" type="noConversion"/>
  </si>
  <si>
    <t>低压配电、控制及保护、仪器仪表、家装电器/电气辅材、低压传动、PLC及人机界面/工业通讯、气动、液压、中高压产品</t>
    <phoneticPr fontId="2" type="noConversion"/>
  </si>
  <si>
    <t>低压配电、控制及保护、传感器</t>
    <phoneticPr fontId="2" type="noConversion"/>
  </si>
  <si>
    <t>配电家用全系</t>
    <phoneticPr fontId="2" type="noConversion"/>
  </si>
  <si>
    <t>变频器</t>
    <phoneticPr fontId="2" type="noConversion"/>
  </si>
  <si>
    <t>导线连接器</t>
    <phoneticPr fontId="2" type="noConversion"/>
  </si>
  <si>
    <t>中间继电器、直通式接线端子</t>
    <phoneticPr fontId="2" type="noConversion"/>
  </si>
  <si>
    <t>覆盖大类</t>
    <phoneticPr fontId="2" type="noConversion"/>
  </si>
  <si>
    <t>品牌</t>
    <phoneticPr fontId="2" type="noConversion"/>
  </si>
  <si>
    <r>
      <t>热卖品类</t>
    </r>
    <r>
      <rPr>
        <b/>
        <vertAlign val="superscript"/>
        <sz val="11"/>
        <color rgb="FFFF0000"/>
        <rFont val="微软雅黑"/>
        <family val="2"/>
        <charset val="134"/>
      </rPr>
      <t>荐</t>
    </r>
    <r>
      <rPr>
        <b/>
        <sz val="11"/>
        <color theme="0"/>
        <rFont val="微软雅黑"/>
        <family val="2"/>
        <charset val="134"/>
      </rPr>
      <t>，跟买更省心！</t>
    </r>
    <phoneticPr fontId="2" type="noConversion"/>
  </si>
  <si>
    <r>
      <t>品牌专区</t>
    </r>
    <r>
      <rPr>
        <b/>
        <sz val="11"/>
        <color rgb="FF00B050"/>
        <rFont val="微软雅黑"/>
        <family val="2"/>
        <charset val="134"/>
      </rPr>
      <t>快速通道</t>
    </r>
    <phoneticPr fontId="2" type="noConversion"/>
  </si>
  <si>
    <r>
      <rPr>
        <b/>
        <sz val="15"/>
        <color rgb="FFC00000"/>
        <rFont val="微软雅黑"/>
        <family val="2"/>
        <charset val="134"/>
      </rPr>
      <t>注册工控猫商城企业账号，享企业专属折扣！</t>
    </r>
    <r>
      <rPr>
        <b/>
        <sz val="15"/>
        <color rgb="FF0000FF"/>
        <rFont val="微软雅黑"/>
        <family val="2"/>
        <charset val="134"/>
      </rPr>
      <t>&gt;&gt;马上免费注册</t>
    </r>
    <phoneticPr fontId="2" type="noConversion"/>
  </si>
  <si>
    <r>
      <t xml:space="preserve">绝对值编码器电池、伺服电机连接线、变频器连接线、网线
</t>
    </r>
    <r>
      <rPr>
        <sz val="10"/>
        <color theme="9" tint="-0.249977111117893"/>
        <rFont val="微软雅黑"/>
        <family val="2"/>
        <charset val="134"/>
      </rPr>
      <t>（适配汇川、西门子、信捷、三菱、台达、麦格米特等各种品牌）</t>
    </r>
    <phoneticPr fontId="2" type="noConversion"/>
  </si>
  <si>
    <r>
      <t>工控猫商城在售</t>
    </r>
    <r>
      <rPr>
        <b/>
        <sz val="20"/>
        <color rgb="FFC00000"/>
        <rFont val="微软雅黑"/>
        <family val="2"/>
        <charset val="134"/>
      </rPr>
      <t>20+</t>
    </r>
    <r>
      <rPr>
        <b/>
        <sz val="15"/>
        <color theme="1"/>
        <rFont val="微软雅黑"/>
        <family val="2"/>
        <charset val="134"/>
      </rPr>
      <t>品牌，覆盖</t>
    </r>
    <r>
      <rPr>
        <b/>
        <sz val="20"/>
        <color rgb="FFC00000"/>
        <rFont val="微软雅黑"/>
        <family val="2"/>
        <charset val="134"/>
      </rPr>
      <t>99%</t>
    </r>
    <r>
      <rPr>
        <b/>
        <sz val="15"/>
        <color theme="1"/>
        <rFont val="微软雅黑"/>
        <family val="2"/>
        <charset val="134"/>
      </rPr>
      <t xml:space="preserve">的工业电气自动化产品！
</t>
    </r>
    <r>
      <rPr>
        <b/>
        <sz val="20"/>
        <color rgb="FFC00000"/>
        <rFont val="微软雅黑"/>
        <family val="2"/>
        <charset val="134"/>
      </rPr>
      <t>6000+</t>
    </r>
    <r>
      <rPr>
        <b/>
        <sz val="15"/>
        <color theme="1"/>
        <rFont val="微软雅黑"/>
        <family val="2"/>
        <charset val="134"/>
      </rPr>
      <t>常用SKU支持无理由退货，无理由退货时效长达</t>
    </r>
    <r>
      <rPr>
        <b/>
        <sz val="20"/>
        <color rgb="FFC00000"/>
        <rFont val="微软雅黑"/>
        <family val="2"/>
        <charset val="134"/>
      </rPr>
      <t>15天</t>
    </r>
    <r>
      <rPr>
        <b/>
        <sz val="15"/>
        <color theme="1"/>
        <rFont val="微软雅黑"/>
        <family val="2"/>
        <charset val="134"/>
      </rPr>
      <t>！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</si>
</sst>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微软雅黑"/>
      <family val="2"/>
      <charset val="134"/>
    </font>
    <font>
      <b/>
      <u/>
      <sz val="11"/>
      <color rgb="FF0000FF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20"/>
      <color rgb="FFC00000"/>
      <name val="微软雅黑"/>
      <family val="2"/>
      <charset val="134"/>
    </font>
    <font>
      <b/>
      <sz val="15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vertAlign val="superscript"/>
      <sz val="11"/>
      <color rgb="FFFF0000"/>
      <name val="微软雅黑"/>
      <family val="2"/>
      <charset val="134"/>
    </font>
    <font>
      <b/>
      <sz val="15"/>
      <color rgb="FFC00000"/>
      <name val="微软雅黑"/>
      <family val="2"/>
      <charset val="134"/>
    </font>
    <font>
      <b/>
      <sz val="15"/>
      <color rgb="FF0000FF"/>
      <name val="微软雅黑"/>
      <family val="2"/>
      <charset val="134"/>
    </font>
    <font>
      <b/>
      <sz val="11"/>
      <color rgb="FF00B050"/>
      <name val="微软雅黑"/>
      <family val="2"/>
      <charset val="134"/>
    </font>
    <font>
      <sz val="10"/>
      <color theme="9" tint="-0.249977111117893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5" fillId="0" borderId="1" xfId="1" applyFont="1" applyFill="1" applyBorder="1" applyAlignment="1" applyProtection="1">
      <alignment vertical="center" wrapText="1"/>
      <protection hidden="1"/>
    </xf>
    <xf numFmtId="0" fontId="12" fillId="0" borderId="3" xfId="1" applyFont="1" applyBorder="1" applyAlignment="1" applyProtection="1">
      <alignment horizontal="center" vertical="center"/>
      <protection hidden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0000FF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ngkongmall.com/user/pre-register?referralCode=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9CAA9-2C6C-46DA-9076-851801529C96}">
  <dimension ref="A1:D27"/>
  <sheetViews>
    <sheetView tabSelected="1" workbookViewId="0">
      <pane ySplit="2" topLeftCell="A3" activePane="bottomLeft" state="frozenSplit"/>
      <selection pane="bottomLeft" activeCell="H24" sqref="H24"/>
    </sheetView>
  </sheetViews>
  <sheetFormatPr defaultRowHeight="30.75" customHeight="1" x14ac:dyDescent="0.15"/>
  <cols>
    <col min="1" max="1" width="15.375" style="10" customWidth="1"/>
    <col min="2" max="2" width="27.25" style="6" customWidth="1"/>
    <col min="3" max="3" width="58.625" style="6" customWidth="1"/>
    <col min="4" max="4" width="27.5" style="7" customWidth="1"/>
  </cols>
  <sheetData>
    <row r="1" spans="1:4" ht="60.75" customHeight="1" x14ac:dyDescent="0.15">
      <c r="A1" s="13" t="s">
        <v>93</v>
      </c>
      <c r="B1" s="14"/>
      <c r="C1" s="14"/>
      <c r="D1" s="14"/>
    </row>
    <row r="2" spans="1:4" ht="30.75" customHeight="1" x14ac:dyDescent="0.15">
      <c r="A2" s="12" t="s">
        <v>88</v>
      </c>
      <c r="B2" s="11" t="s">
        <v>87</v>
      </c>
      <c r="C2" s="11" t="s">
        <v>89</v>
      </c>
      <c r="D2" s="11" t="s">
        <v>90</v>
      </c>
    </row>
    <row r="3" spans="1:4" ht="51.75" customHeight="1" x14ac:dyDescent="0.15">
      <c r="A3" s="8" t="s">
        <v>39</v>
      </c>
      <c r="B3" s="5" t="s">
        <v>14</v>
      </c>
      <c r="C3" s="5" t="s">
        <v>65</v>
      </c>
      <c r="D3" s="15" t="str">
        <f>HYPERLINK("https://www.gongkongmall.com/search/match?keyword="&amp;A3&amp;"&amp;modelType=list&amp;sequenceId=6&amp;pageIndex=1","马上进入&gt;&gt;"&amp;A3&amp;"专区")</f>
        <v>马上进入&gt;&gt;施耐德电气专区</v>
      </c>
    </row>
    <row r="4" spans="1:4" ht="51.75" customHeight="1" x14ac:dyDescent="0.15">
      <c r="A4" s="8" t="s">
        <v>20</v>
      </c>
      <c r="B4" s="5" t="s">
        <v>3</v>
      </c>
      <c r="C4" s="5" t="s">
        <v>70</v>
      </c>
      <c r="D4" s="15" t="str">
        <f t="shared" ref="D4:D26" si="0">HYPERLINK("https://www.gongkongmall.com/search/match?keyword="&amp;A4&amp;"&amp;modelType=list&amp;sequenceId=6&amp;pageIndex=1","马上进入&gt;&gt;"&amp;A4&amp;"专区")</f>
        <v>马上进入&gt;&gt;ABB专区</v>
      </c>
    </row>
    <row r="5" spans="1:4" ht="51.75" customHeight="1" x14ac:dyDescent="0.15">
      <c r="A5" s="8" t="s">
        <v>21</v>
      </c>
      <c r="B5" s="5" t="s">
        <v>18</v>
      </c>
      <c r="C5" s="5" t="s">
        <v>75</v>
      </c>
      <c r="D5" s="15" t="str">
        <f t="shared" si="0"/>
        <v>马上进入&gt;&gt;西门子专区</v>
      </c>
    </row>
    <row r="6" spans="1:4" ht="51.75" customHeight="1" x14ac:dyDescent="0.15">
      <c r="A6" s="8" t="s">
        <v>22</v>
      </c>
      <c r="B6" s="5" t="s">
        <v>19</v>
      </c>
      <c r="C6" s="5" t="s">
        <v>68</v>
      </c>
      <c r="D6" s="15" t="str">
        <f t="shared" si="0"/>
        <v>马上进入&gt;&gt;欧姆龙专区</v>
      </c>
    </row>
    <row r="7" spans="1:4" ht="51.75" customHeight="1" x14ac:dyDescent="0.15">
      <c r="A7" s="8" t="s">
        <v>41</v>
      </c>
      <c r="B7" s="5" t="s">
        <v>81</v>
      </c>
      <c r="C7" s="5" t="s">
        <v>76</v>
      </c>
      <c r="D7" s="15" t="str">
        <f t="shared" si="0"/>
        <v>马上进入&gt;&gt;正泰电器专区</v>
      </c>
    </row>
    <row r="8" spans="1:4" ht="51.75" customHeight="1" x14ac:dyDescent="0.15">
      <c r="A8" s="8" t="s">
        <v>43</v>
      </c>
      <c r="B8" s="5" t="s">
        <v>4</v>
      </c>
      <c r="C8" s="5" t="s">
        <v>66</v>
      </c>
      <c r="D8" s="15" t="str">
        <f t="shared" si="0"/>
        <v>马上进入&gt;&gt;德力西电气专区</v>
      </c>
    </row>
    <row r="9" spans="1:4" ht="51.75" customHeight="1" x14ac:dyDescent="0.15">
      <c r="A9" s="8" t="s">
        <v>79</v>
      </c>
      <c r="B9" s="5" t="s">
        <v>45</v>
      </c>
      <c r="C9" s="5" t="s">
        <v>45</v>
      </c>
      <c r="D9" s="15" t="str">
        <f t="shared" si="0"/>
        <v>马上进入&gt;&gt;明纬电源专区</v>
      </c>
    </row>
    <row r="10" spans="1:4" ht="51.75" customHeight="1" x14ac:dyDescent="0.15">
      <c r="A10" s="8" t="s">
        <v>23</v>
      </c>
      <c r="B10" s="5" t="s">
        <v>46</v>
      </c>
      <c r="C10" s="5" t="s">
        <v>58</v>
      </c>
      <c r="D10" s="15" t="str">
        <f t="shared" si="0"/>
        <v>马上进入&gt;&gt;施耐德万高专区</v>
      </c>
    </row>
    <row r="11" spans="1:4" ht="51.75" customHeight="1" x14ac:dyDescent="0.15">
      <c r="A11" s="8" t="s">
        <v>24</v>
      </c>
      <c r="B11" s="5" t="s">
        <v>17</v>
      </c>
      <c r="C11" s="5" t="s">
        <v>61</v>
      </c>
      <c r="D11" s="15" t="str">
        <f t="shared" si="0"/>
        <v>马上进入&gt;&gt;菲尼克斯专区</v>
      </c>
    </row>
    <row r="12" spans="1:4" ht="51.75" customHeight="1" x14ac:dyDescent="0.15">
      <c r="A12" s="9" t="s">
        <v>73</v>
      </c>
      <c r="B12" s="5" t="s">
        <v>82</v>
      </c>
      <c r="C12" s="5" t="s">
        <v>80</v>
      </c>
      <c r="D12" s="15" t="str">
        <f>HYPERLINK("https://www.gongkongmall.com/search/match?keyword="&amp;"特勒美科"&amp;"&amp;modelType=list&amp;sequenceId=6&amp;pageIndex=1","马上进入&gt;&gt;"&amp;"特勒美科"&amp;"专区")</f>
        <v>马上进入&gt;&gt;特勒美科专区</v>
      </c>
    </row>
    <row r="13" spans="1:4" ht="51.75" customHeight="1" x14ac:dyDescent="0.15">
      <c r="A13" s="8" t="s">
        <v>25</v>
      </c>
      <c r="B13" s="5" t="s">
        <v>16</v>
      </c>
      <c r="C13" s="5" t="s">
        <v>77</v>
      </c>
      <c r="D13" s="15" t="str">
        <f t="shared" si="0"/>
        <v>马上进入&gt;&gt;魏德米勒专区</v>
      </c>
    </row>
    <row r="14" spans="1:4" ht="51.75" customHeight="1" x14ac:dyDescent="0.15">
      <c r="A14" s="8" t="s">
        <v>26</v>
      </c>
      <c r="B14" s="5" t="s">
        <v>7</v>
      </c>
      <c r="C14" s="5" t="s">
        <v>78</v>
      </c>
      <c r="D14" s="15" t="str">
        <f t="shared" si="0"/>
        <v>马上进入&gt;&gt;亚德客专区</v>
      </c>
    </row>
    <row r="15" spans="1:4" ht="51.75" customHeight="1" x14ac:dyDescent="0.15">
      <c r="A15" s="8" t="s">
        <v>27</v>
      </c>
      <c r="B15" s="5" t="s">
        <v>13</v>
      </c>
      <c r="C15" s="5" t="s">
        <v>69</v>
      </c>
      <c r="D15" s="15" t="str">
        <f t="shared" si="0"/>
        <v>马上进入&gt;&gt;和泉电气专区</v>
      </c>
    </row>
    <row r="16" spans="1:4" ht="51.75" customHeight="1" x14ac:dyDescent="0.15">
      <c r="A16" s="8" t="s">
        <v>28</v>
      </c>
      <c r="B16" s="5" t="s">
        <v>47</v>
      </c>
      <c r="C16" s="5" t="s">
        <v>67</v>
      </c>
      <c r="D16" s="15" t="str">
        <f t="shared" si="0"/>
        <v>马上进入&gt;&gt;三菱电机专区</v>
      </c>
    </row>
    <row r="17" spans="1:4" ht="51.75" customHeight="1" x14ac:dyDescent="0.15">
      <c r="A17" s="8" t="s">
        <v>29</v>
      </c>
      <c r="B17" s="5" t="s">
        <v>2</v>
      </c>
      <c r="C17" s="5" t="s">
        <v>53</v>
      </c>
      <c r="D17" s="15" t="str">
        <f t="shared" si="0"/>
        <v>马上进入&gt;&gt;威纶通专区</v>
      </c>
    </row>
    <row r="18" spans="1:4" ht="51.75" customHeight="1" x14ac:dyDescent="0.15">
      <c r="A18" s="9" t="s">
        <v>50</v>
      </c>
      <c r="B18" s="5" t="s">
        <v>8</v>
      </c>
      <c r="C18" s="5" t="s">
        <v>71</v>
      </c>
      <c r="D18" s="15" t="str">
        <f>HYPERLINK("https://www.gongkongmall.com/search/match?keyword="&amp;"APT"&amp;"&amp;modelType=list&amp;sequenceId=6&amp;pageIndex=1","马上进入&gt;&gt;"&amp;"APT"&amp;"专区")</f>
        <v>马上进入&gt;&gt;APT专区</v>
      </c>
    </row>
    <row r="19" spans="1:4" ht="51.75" customHeight="1" x14ac:dyDescent="0.15">
      <c r="A19" s="8" t="s">
        <v>49</v>
      </c>
      <c r="B19" s="5" t="s">
        <v>9</v>
      </c>
      <c r="C19" s="5" t="s">
        <v>64</v>
      </c>
      <c r="D19" s="15" t="str">
        <f t="shared" si="0"/>
        <v>马上进入&gt;&gt;天逸电器专区</v>
      </c>
    </row>
    <row r="20" spans="1:4" ht="51.75" customHeight="1" x14ac:dyDescent="0.15">
      <c r="A20" s="8" t="s">
        <v>32</v>
      </c>
      <c r="B20" s="5" t="s">
        <v>11</v>
      </c>
      <c r="C20" s="5" t="s">
        <v>57</v>
      </c>
      <c r="D20" s="15" t="str">
        <f t="shared" si="0"/>
        <v>马上进入&gt;&gt;奥托尼克斯专区</v>
      </c>
    </row>
    <row r="21" spans="1:4" ht="51.75" customHeight="1" x14ac:dyDescent="0.15">
      <c r="A21" s="8" t="s">
        <v>35</v>
      </c>
      <c r="B21" s="5" t="s">
        <v>5</v>
      </c>
      <c r="C21" s="5" t="s">
        <v>92</v>
      </c>
      <c r="D21" s="15" t="str">
        <f>HYPERLINK("https://www.gongkongmall.com/search/match?keyword="&amp;"BNi"&amp;"&amp;modelType=list&amp;sequenceId=4&amp;pageIndex=1","马上进入&gt;&gt;"&amp;A21&amp;"专区")</f>
        <v>马上进入&gt;&gt;一线连专区</v>
      </c>
    </row>
    <row r="22" spans="1:4" ht="51.75" customHeight="1" x14ac:dyDescent="0.15">
      <c r="A22" s="8" t="s">
        <v>31</v>
      </c>
      <c r="B22" s="5" t="s">
        <v>1</v>
      </c>
      <c r="C22" s="5" t="s">
        <v>10</v>
      </c>
      <c r="D22" s="15" t="str">
        <f t="shared" si="0"/>
        <v>马上进入&gt;&gt;西克专区</v>
      </c>
    </row>
    <row r="23" spans="1:4" ht="51.75" customHeight="1" x14ac:dyDescent="0.15">
      <c r="A23" s="8" t="s">
        <v>33</v>
      </c>
      <c r="B23" s="5" t="s">
        <v>12</v>
      </c>
      <c r="C23" s="5" t="s">
        <v>86</v>
      </c>
      <c r="D23" s="15" t="str">
        <f t="shared" si="0"/>
        <v>马上进入&gt;&gt;霍尼韦尔专区</v>
      </c>
    </row>
    <row r="24" spans="1:4" ht="51.75" customHeight="1" x14ac:dyDescent="0.15">
      <c r="A24" s="8" t="s">
        <v>34</v>
      </c>
      <c r="B24" s="5" t="s">
        <v>15</v>
      </c>
      <c r="C24" s="5" t="s">
        <v>85</v>
      </c>
      <c r="D24" s="15" t="str">
        <f t="shared" si="0"/>
        <v>马上进入&gt;&gt;万可专区</v>
      </c>
    </row>
    <row r="25" spans="1:4" ht="51.75" customHeight="1" x14ac:dyDescent="0.15">
      <c r="A25" s="8" t="s">
        <v>36</v>
      </c>
      <c r="B25" s="5" t="s">
        <v>6</v>
      </c>
      <c r="C25" s="5" t="s">
        <v>84</v>
      </c>
      <c r="D25" s="15" t="str">
        <f>HYPERLINK("https://www.gongkongmall.com/search/match?keyword="&amp;A25&amp;"&amp;modelType=list&amp;sequenceId=4&amp;pageIndex=1","马上进入&gt;&gt;"&amp;A25&amp;"专区")</f>
        <v>马上进入&gt;&gt;富士电机专区</v>
      </c>
    </row>
    <row r="26" spans="1:4" ht="51.75" customHeight="1" x14ac:dyDescent="0.15">
      <c r="A26" s="8" t="s">
        <v>37</v>
      </c>
      <c r="B26" s="5" t="s">
        <v>0</v>
      </c>
      <c r="C26" s="5" t="s">
        <v>83</v>
      </c>
      <c r="D26" s="15" t="str">
        <f t="shared" si="0"/>
        <v>马上进入&gt;&gt;公牛集团专区</v>
      </c>
    </row>
    <row r="27" spans="1:4" ht="39.75" customHeight="1" x14ac:dyDescent="0.15">
      <c r="A27" s="16" t="s">
        <v>91</v>
      </c>
      <c r="B27" s="16"/>
      <c r="C27" s="16"/>
      <c r="D27" s="16"/>
    </row>
  </sheetData>
  <sheetProtection algorithmName="SHA-512" hashValue="zBhxKjPZBeSU7kWzUm8bYqrUtCF3NLg7z5vaQa/8hAH/cGMKXqyBTTR7eyAxZmzKCe6GVIW4bU1dqxbu7sGvWg==" saltValue="2R9/4yPn13i7qNLcn/6A9g==" spinCount="100000" sheet="1" objects="1" scenarios="1"/>
  <protectedRanges>
    <protectedRange sqref="A2:D2" name="区域1"/>
  </protectedRanges>
  <autoFilter ref="A2:D2" xr:uid="{8359CAA9-2C6C-46DA-9076-851801529C96}"/>
  <mergeCells count="2">
    <mergeCell ref="A1:D1"/>
    <mergeCell ref="A27:D27"/>
  </mergeCells>
  <phoneticPr fontId="2" type="noConversion"/>
  <hyperlinks>
    <hyperlink ref="A27:D27" r:id="rId1" display="免费注册工控猫商城企业账号，享企业专属折扣！&gt;&gt;马上免费注册" xr:uid="{3B13D899-9B4A-437D-A817-F5A0C87AD3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1B71A-A35A-4046-87D9-8D904BD70090}">
  <dimension ref="A1:B20"/>
  <sheetViews>
    <sheetView workbookViewId="0">
      <selection activeCell="I35" sqref="I35"/>
    </sheetView>
  </sheetViews>
  <sheetFormatPr defaultRowHeight="13.5" x14ac:dyDescent="0.15"/>
  <cols>
    <col min="1" max="1" width="23.75" customWidth="1"/>
  </cols>
  <sheetData>
    <row r="1" spans="1:2" x14ac:dyDescent="0.15">
      <c r="A1" s="1" t="s">
        <v>51</v>
      </c>
      <c r="B1" s="2" t="s">
        <v>52</v>
      </c>
    </row>
    <row r="2" spans="1:2" x14ac:dyDescent="0.15">
      <c r="A2" s="3" t="s">
        <v>29</v>
      </c>
      <c r="B2" s="4" t="s">
        <v>54</v>
      </c>
    </row>
    <row r="3" spans="1:2" x14ac:dyDescent="0.15">
      <c r="A3" s="3" t="s">
        <v>74</v>
      </c>
      <c r="B3" s="4" t="s">
        <v>55</v>
      </c>
    </row>
    <row r="4" spans="1:2" x14ac:dyDescent="0.15">
      <c r="A4" s="3" t="s">
        <v>26</v>
      </c>
      <c r="B4" s="4" t="s">
        <v>56</v>
      </c>
    </row>
    <row r="5" spans="1:2" x14ac:dyDescent="0.15">
      <c r="A5" s="3" t="s">
        <v>32</v>
      </c>
      <c r="B5" s="4" t="s">
        <v>57</v>
      </c>
    </row>
    <row r="6" spans="1:2" x14ac:dyDescent="0.15">
      <c r="A6" s="3" t="s">
        <v>23</v>
      </c>
      <c r="B6" s="4" t="s">
        <v>58</v>
      </c>
    </row>
    <row r="7" spans="1:2" x14ac:dyDescent="0.15">
      <c r="A7" s="3" t="s">
        <v>21</v>
      </c>
      <c r="B7" s="4" t="s">
        <v>59</v>
      </c>
    </row>
    <row r="8" spans="1:2" x14ac:dyDescent="0.15">
      <c r="A8" s="3" t="s">
        <v>40</v>
      </c>
      <c r="B8" s="4" t="s">
        <v>60</v>
      </c>
    </row>
    <row r="9" spans="1:2" x14ac:dyDescent="0.15">
      <c r="A9" s="3" t="s">
        <v>24</v>
      </c>
      <c r="B9" s="4" t="s">
        <v>61</v>
      </c>
    </row>
    <row r="10" spans="1:2" x14ac:dyDescent="0.15">
      <c r="A10" s="3" t="s">
        <v>25</v>
      </c>
      <c r="B10" s="4" t="s">
        <v>62</v>
      </c>
    </row>
    <row r="11" spans="1:2" x14ac:dyDescent="0.15">
      <c r="A11" s="3" t="s">
        <v>63</v>
      </c>
      <c r="B11" s="3" t="s">
        <v>44</v>
      </c>
    </row>
    <row r="12" spans="1:2" x14ac:dyDescent="0.15">
      <c r="A12" s="3" t="s">
        <v>30</v>
      </c>
      <c r="B12" s="4" t="s">
        <v>71</v>
      </c>
    </row>
    <row r="13" spans="1:2" x14ac:dyDescent="0.15">
      <c r="A13" s="3" t="s">
        <v>48</v>
      </c>
      <c r="B13" s="4" t="s">
        <v>64</v>
      </c>
    </row>
    <row r="14" spans="1:2" x14ac:dyDescent="0.15">
      <c r="A14" s="3" t="s">
        <v>38</v>
      </c>
      <c r="B14" s="4" t="s">
        <v>65</v>
      </c>
    </row>
    <row r="15" spans="1:2" x14ac:dyDescent="0.15">
      <c r="A15" s="3" t="s">
        <v>42</v>
      </c>
      <c r="B15" s="4" t="s">
        <v>66</v>
      </c>
    </row>
    <row r="16" spans="1:2" x14ac:dyDescent="0.15">
      <c r="A16" s="3" t="s">
        <v>28</v>
      </c>
      <c r="B16" s="4" t="s">
        <v>67</v>
      </c>
    </row>
    <row r="17" spans="1:2" x14ac:dyDescent="0.15">
      <c r="A17" s="3" t="s">
        <v>72</v>
      </c>
      <c r="B17" s="4" t="s">
        <v>80</v>
      </c>
    </row>
    <row r="18" spans="1:2" x14ac:dyDescent="0.15">
      <c r="A18" s="3" t="s">
        <v>22</v>
      </c>
      <c r="B18" s="4" t="s">
        <v>68</v>
      </c>
    </row>
    <row r="19" spans="1:2" x14ac:dyDescent="0.15">
      <c r="A19" s="3" t="s">
        <v>27</v>
      </c>
      <c r="B19" s="4" t="s">
        <v>69</v>
      </c>
    </row>
    <row r="20" spans="1:2" x14ac:dyDescent="0.15">
      <c r="A20" s="3" t="s">
        <v>20</v>
      </c>
      <c r="B20" s="4" t="s">
        <v>70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工控猫商城gongkongmall.com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萌萌</dc:creator>
  <cp:lastModifiedBy>Young.Liu</cp:lastModifiedBy>
  <dcterms:created xsi:type="dcterms:W3CDTF">2023-05-12T11:15:00Z</dcterms:created>
  <dcterms:modified xsi:type="dcterms:W3CDTF">2023-12-19T02:00:09Z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1ED5595F1EDD4482BFEF58F84B1D03FE_13</vt:lpwstr>
  </property>
  <property fmtid="{D5CDD505-2E9C-101B-9397-08002B2CF9AE}" pid="3" name="KSOProductBuildVer">
    <vt:lpwstr>2052-12.1.0.15712</vt:lpwstr>
  </property>
</Properties>
</file>